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8915" windowHeight="7740"/>
  </bookViews>
  <sheets>
    <sheet name="Comptabilité" sheetId="1" r:id="rId1"/>
  </sheets>
  <calcPr calcId="145621"/>
</workbook>
</file>

<file path=xl/calcChain.xml><?xml version="1.0" encoding="utf-8"?>
<calcChain xmlns="http://schemas.openxmlformats.org/spreadsheetml/2006/main">
  <c r="E10" i="1" l="1"/>
  <c r="D10" i="1"/>
  <c r="C10" i="1"/>
  <c r="B10" i="1"/>
  <c r="F10" i="1" s="1"/>
  <c r="F9" i="1"/>
  <c r="F8" i="1"/>
  <c r="F7" i="1"/>
  <c r="E5" i="1"/>
  <c r="E11" i="1" s="1"/>
  <c r="D5" i="1"/>
  <c r="D11" i="1" s="1"/>
  <c r="C5" i="1"/>
  <c r="C11" i="1" s="1"/>
  <c r="B5" i="1"/>
  <c r="B11" i="1" s="1"/>
  <c r="F4" i="1"/>
  <c r="F3" i="1"/>
  <c r="F5" i="1" l="1"/>
  <c r="F11" i="1" s="1"/>
</calcChain>
</file>

<file path=xl/sharedStrings.xml><?xml version="1.0" encoding="utf-8"?>
<sst xmlns="http://schemas.openxmlformats.org/spreadsheetml/2006/main" count="15" uniqueCount="15">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</sst>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)\ _$_ ;_ * \(#,##0.00\)\ _$_ ;_ * &quot;-&quot;??_)\ _$_ ;_ @_ "/>
    <numFmt numFmtId="164" formatCode="_ * #,##0_)\ _$_ ;_ * \(#,##0\)\ _$_ ;_ * &quot;-&quot;??_)\ _$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baseColWidth="10" defaultRowHeight="15" x14ac:dyDescent="0.25"/>
  <cols>
    <col min="1" max="1" width="25.5703125" bestFit="1" customWidth="1"/>
    <col min="2" max="3" width="11" bestFit="1" customWidth="1"/>
    <col min="4" max="6" width="11.140625" bestFit="1" customWidth="1"/>
  </cols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</row>
    <row r="3" spans="1:6" x14ac:dyDescent="0.25">
      <c r="A3" t="s">
        <v>6</v>
      </c>
      <c r="B3" s="1">
        <v>45838</v>
      </c>
      <c r="C3" s="1">
        <v>4472</v>
      </c>
      <c r="D3" s="1">
        <v>33692</v>
      </c>
      <c r="E3" s="1">
        <v>3007</v>
      </c>
      <c r="F3" s="1">
        <f>SUM(B3:E3)</f>
        <v>87009</v>
      </c>
    </row>
    <row r="4" spans="1:6" x14ac:dyDescent="0.25">
      <c r="A4" t="s">
        <v>7</v>
      </c>
      <c r="B4" s="1">
        <v>40000</v>
      </c>
      <c r="C4" s="1">
        <v>66000</v>
      </c>
      <c r="D4" s="1">
        <v>0</v>
      </c>
      <c r="E4" s="1">
        <v>125000</v>
      </c>
      <c r="F4" s="1">
        <f>SUM(B4:E4)</f>
        <v>231000</v>
      </c>
    </row>
    <row r="5" spans="1:6" x14ac:dyDescent="0.25">
      <c r="A5" t="s">
        <v>8</v>
      </c>
      <c r="B5" s="1">
        <f>SUM(B3:B4)</f>
        <v>85838</v>
      </c>
      <c r="C5" s="1">
        <f>SUM(C3:C4)</f>
        <v>70472</v>
      </c>
      <c r="D5" s="1">
        <f>SUM(D3:D4)</f>
        <v>33692</v>
      </c>
      <c r="E5" s="1">
        <f>SUM(E3:E4)</f>
        <v>128007</v>
      </c>
      <c r="F5" s="1">
        <f>SUM(B5:E5)</f>
        <v>318009</v>
      </c>
    </row>
    <row r="6" spans="1:6" x14ac:dyDescent="0.25">
      <c r="A6" t="s">
        <v>9</v>
      </c>
      <c r="B6" s="1"/>
      <c r="C6" s="1"/>
      <c r="D6" s="1"/>
      <c r="E6" s="1"/>
      <c r="F6" s="1"/>
    </row>
    <row r="7" spans="1:6" x14ac:dyDescent="0.25">
      <c r="A7" t="s">
        <v>10</v>
      </c>
      <c r="B7" s="1">
        <v>123793</v>
      </c>
      <c r="C7" s="1">
        <v>114119</v>
      </c>
      <c r="D7" s="1">
        <v>106029</v>
      </c>
      <c r="E7" s="1">
        <v>174333</v>
      </c>
      <c r="F7" s="1">
        <f>SUM(B7:E7)</f>
        <v>518274</v>
      </c>
    </row>
    <row r="8" spans="1:6" x14ac:dyDescent="0.25">
      <c r="A8" t="s">
        <v>11</v>
      </c>
      <c r="B8" s="1">
        <v>12975</v>
      </c>
      <c r="C8" s="1">
        <v>24671</v>
      </c>
      <c r="D8" s="1">
        <v>23732</v>
      </c>
      <c r="E8" s="1">
        <v>17600</v>
      </c>
      <c r="F8" s="1">
        <f>SUM(B8:E8)</f>
        <v>78978</v>
      </c>
    </row>
    <row r="9" spans="1:6" x14ac:dyDescent="0.25">
      <c r="A9" t="s">
        <v>12</v>
      </c>
      <c r="B9" s="1">
        <v>30854</v>
      </c>
      <c r="C9" s="1">
        <v>27123</v>
      </c>
      <c r="D9" s="1">
        <v>36065</v>
      </c>
      <c r="E9" s="1">
        <v>46817</v>
      </c>
      <c r="F9" s="1">
        <f>SUM(B9:E9)</f>
        <v>140859</v>
      </c>
    </row>
    <row r="10" spans="1:6" x14ac:dyDescent="0.25">
      <c r="A10" t="s">
        <v>13</v>
      </c>
      <c r="B10" s="1">
        <f>SUM(B7:B9)</f>
        <v>167622</v>
      </c>
      <c r="C10" s="1">
        <f>SUM(C7:C9)</f>
        <v>165913</v>
      </c>
      <c r="D10" s="1">
        <f>SUM(D7:D9)</f>
        <v>165826</v>
      </c>
      <c r="E10" s="1">
        <f>SUM(E7:E9)</f>
        <v>238750</v>
      </c>
      <c r="F10" s="1">
        <f>SUM(B10:E10)</f>
        <v>738111</v>
      </c>
    </row>
    <row r="11" spans="1:6" x14ac:dyDescent="0.25">
      <c r="A11" t="s">
        <v>14</v>
      </c>
      <c r="B11" s="1">
        <f>B5-B10</f>
        <v>-81784</v>
      </c>
      <c r="C11" s="1">
        <f t="shared" ref="C11:F11" si="0">C5-C10</f>
        <v>-95441</v>
      </c>
      <c r="D11" s="1">
        <f t="shared" si="0"/>
        <v>-132134</v>
      </c>
      <c r="E11" s="1">
        <f t="shared" si="0"/>
        <v>-110743</v>
      </c>
      <c r="F11" s="1">
        <f t="shared" si="0"/>
        <v>-420102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58433E66-ABFD-4239-930C-940D0435703A}"/>
</file>

<file path=customXml/itemProps2.xml><?xml version="1.0" encoding="utf-8"?>
<ds:datastoreItem xmlns:ds="http://schemas.openxmlformats.org/officeDocument/2006/customXml" ds:itemID="{666A6E2A-40E7-4AE5-83AC-F3F0996AA6FD}"/>
</file>

<file path=customXml/itemProps3.xml><?xml version="1.0" encoding="utf-8"?>
<ds:datastoreItem xmlns:ds="http://schemas.openxmlformats.org/officeDocument/2006/customXml" ds:itemID="{DBC0F954-2466-47B4-9DF1-F3D3AFF136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Comptabilité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2015-08-19T14:58:45Z</dcterms:created>
  <dcterms:modified xsi:type="dcterms:W3CDTF">2015-08-19T14:58:56Z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